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29" i="1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29"/>
  <c r="C29"/>
  <c r="L5"/>
  <c r="J5"/>
  <c r="J28"/>
  <c r="L28" s="1"/>
  <c r="J27"/>
  <c r="L27" s="1"/>
  <c r="J26"/>
  <c r="L26" s="1"/>
  <c r="J25"/>
  <c r="L25" s="1"/>
  <c r="J24"/>
  <c r="L24" s="1"/>
  <c r="J23"/>
  <c r="L23" s="1"/>
  <c r="J22"/>
  <c r="L22" s="1"/>
  <c r="J21"/>
  <c r="L21" s="1"/>
  <c r="J20"/>
  <c r="L20" s="1"/>
  <c r="J19"/>
  <c r="L19" s="1"/>
  <c r="J18"/>
  <c r="L18" s="1"/>
  <c r="J17"/>
  <c r="L17" s="1"/>
  <c r="J16"/>
  <c r="L16" s="1"/>
  <c r="J15"/>
  <c r="L15" s="1"/>
  <c r="J14"/>
  <c r="L14" s="1"/>
  <c r="J13"/>
  <c r="L13" s="1"/>
  <c r="J12"/>
  <c r="L12" s="1"/>
  <c r="J11"/>
  <c r="L11" s="1"/>
  <c r="J10"/>
  <c r="L10" s="1"/>
  <c r="J9"/>
  <c r="L9" s="1"/>
  <c r="J8"/>
  <c r="L8" s="1"/>
  <c r="J7"/>
  <c r="L7" s="1"/>
  <c r="J6"/>
  <c r="L6" s="1"/>
  <c r="I29"/>
  <c r="H29"/>
  <c r="G29"/>
  <c r="F29"/>
  <c r="K29"/>
  <c r="J29" l="1"/>
  <c r="E29"/>
  <c r="L29"/>
</calcChain>
</file>

<file path=xl/sharedStrings.xml><?xml version="1.0" encoding="utf-8"?>
<sst xmlns="http://schemas.openxmlformats.org/spreadsheetml/2006/main" count="42" uniqueCount="42">
  <si>
    <t>NO</t>
  </si>
  <si>
    <t>TPS</t>
  </si>
  <si>
    <t>L</t>
  </si>
  <si>
    <t>P</t>
  </si>
  <si>
    <t>SUHAELI / AMIN</t>
  </si>
  <si>
    <t>AHYAR / MORI</t>
  </si>
  <si>
    <t>ZUL / ROHMI</t>
  </si>
  <si>
    <t>ALI / SAKTI</t>
  </si>
  <si>
    <t>SUARA SAH</t>
  </si>
  <si>
    <t>BATAL</t>
  </si>
  <si>
    <t>TOTAL PEMILIH</t>
  </si>
  <si>
    <t>DPT</t>
  </si>
  <si>
    <t>PEROLEHAN SUARA PASLON</t>
  </si>
  <si>
    <t>KETERANGAN</t>
  </si>
  <si>
    <t>TIDAK MEMILIH</t>
  </si>
  <si>
    <t>L + P</t>
  </si>
  <si>
    <t>0.01</t>
  </si>
  <si>
    <t>0.02</t>
  </si>
  <si>
    <t>0.03</t>
  </si>
  <si>
    <t>0.04</t>
  </si>
  <si>
    <t>0.05</t>
  </si>
  <si>
    <t>0.06</t>
  </si>
  <si>
    <t>0.07</t>
  </si>
  <si>
    <t>0.08</t>
  </si>
  <si>
    <t>0.09</t>
  </si>
  <si>
    <t>0.10</t>
  </si>
  <si>
    <t>0.11</t>
  </si>
  <si>
    <t>0.12</t>
  </si>
  <si>
    <t>0.13</t>
  </si>
  <si>
    <t>0.14</t>
  </si>
  <si>
    <t>0.15</t>
  </si>
  <si>
    <t>0.16</t>
  </si>
  <si>
    <t>0.17</t>
  </si>
  <si>
    <t>0.18</t>
  </si>
  <si>
    <t>0.19</t>
  </si>
  <si>
    <t>0.20</t>
  </si>
  <si>
    <t>0.21</t>
  </si>
  <si>
    <t>0.22</t>
  </si>
  <si>
    <t>0.23</t>
  </si>
  <si>
    <t>0.24</t>
  </si>
  <si>
    <t>TOTAL</t>
  </si>
  <si>
    <t>DATA HASIL PEMILU KADA NTB SEMENTARA DESA SESAIT 2018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</si>
</sst>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37" fontId="0" fillId="0" borderId="1" xfId="1" applyNumberFormat="1" applyFont="1" applyBorder="1" applyAlignment="1">
      <alignment horizontal="center" vertical="center"/>
    </xf>
    <xf numFmtId="37" fontId="0" fillId="0" borderId="2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1" fontId="2" fillId="2" borderId="1" xfId="1" applyFont="1" applyFill="1" applyBorder="1" applyAlignment="1">
      <alignment horizontal="center"/>
    </xf>
    <xf numFmtId="37" fontId="2" fillId="2" borderId="1" xfId="1" applyNumberFormat="1" applyFont="1" applyFill="1" applyBorder="1" applyAlignment="1">
      <alignment horizontal="center" vertical="center"/>
    </xf>
    <xf numFmtId="41" fontId="2" fillId="2" borderId="1" xfId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Layout" topLeftCell="A13" workbookViewId="0">
      <selection activeCell="G30" sqref="G30"/>
    </sheetView>
  </sheetViews>
  <sheetFormatPr defaultRowHeight="15"/>
  <cols>
    <col min="1" max="1" width="4.140625" customWidth="1"/>
    <col min="2" max="2" width="6.85546875" customWidth="1"/>
    <col min="3" max="5" width="7.140625" customWidth="1"/>
    <col min="6" max="9" width="14.140625" customWidth="1"/>
    <col min="10" max="10" width="11.140625" bestFit="1" customWidth="1"/>
    <col min="12" max="12" width="8.42578125" customWidth="1"/>
  </cols>
  <sheetData>
    <row r="1" spans="1:13">
      <c r="A1" s="13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A3" s="3" t="s">
        <v>0</v>
      </c>
      <c r="B3" s="3" t="s">
        <v>1</v>
      </c>
      <c r="C3" s="4" t="s">
        <v>11</v>
      </c>
      <c r="D3" s="4"/>
      <c r="E3" s="4"/>
      <c r="F3" s="4" t="s">
        <v>12</v>
      </c>
      <c r="G3" s="4"/>
      <c r="H3" s="4"/>
      <c r="I3" s="4"/>
      <c r="J3" s="4" t="s">
        <v>13</v>
      </c>
      <c r="K3" s="4"/>
      <c r="L3" s="5" t="s">
        <v>10</v>
      </c>
      <c r="M3" s="5" t="s">
        <v>14</v>
      </c>
    </row>
    <row r="4" spans="1:13">
      <c r="A4" s="6"/>
      <c r="B4" s="6"/>
      <c r="C4" s="7" t="s">
        <v>2</v>
      </c>
      <c r="D4" s="7" t="s">
        <v>3</v>
      </c>
      <c r="E4" s="7" t="s">
        <v>15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5"/>
      <c r="M4" s="5"/>
    </row>
    <row r="5" spans="1:13">
      <c r="A5" s="2">
        <v>1</v>
      </c>
      <c r="B5" s="7" t="s">
        <v>16</v>
      </c>
      <c r="C5" s="2">
        <v>92</v>
      </c>
      <c r="D5" s="2">
        <v>78</v>
      </c>
      <c r="E5" s="2">
        <f>SUM(C5:D5)</f>
        <v>170</v>
      </c>
      <c r="F5" s="2">
        <v>33</v>
      </c>
      <c r="G5" s="10">
        <v>25</v>
      </c>
      <c r="H5" s="2">
        <v>78</v>
      </c>
      <c r="I5" s="2">
        <v>8</v>
      </c>
      <c r="J5" s="2">
        <f>SUM(F5:I5)</f>
        <v>144</v>
      </c>
      <c r="K5" s="2">
        <v>5</v>
      </c>
      <c r="L5" s="2">
        <f>SUM(J5:K5)</f>
        <v>149</v>
      </c>
      <c r="M5" s="2">
        <f>E5-L5</f>
        <v>21</v>
      </c>
    </row>
    <row r="6" spans="1:13">
      <c r="A6" s="2">
        <v>2</v>
      </c>
      <c r="B6" s="7" t="s">
        <v>17</v>
      </c>
      <c r="C6" s="2">
        <v>122</v>
      </c>
      <c r="D6" s="2">
        <v>122</v>
      </c>
      <c r="E6" s="2">
        <f>SUM(C6:D6)</f>
        <v>244</v>
      </c>
      <c r="F6" s="2">
        <v>42</v>
      </c>
      <c r="G6" s="10">
        <v>42</v>
      </c>
      <c r="H6" s="2">
        <v>64</v>
      </c>
      <c r="I6" s="2">
        <v>25</v>
      </c>
      <c r="J6" s="2">
        <f>SUM(F6:I6)</f>
        <v>173</v>
      </c>
      <c r="K6" s="2">
        <v>3</v>
      </c>
      <c r="L6" s="2">
        <f>SUM(J6:K6)</f>
        <v>176</v>
      </c>
      <c r="M6" s="2">
        <f>E6-L6</f>
        <v>68</v>
      </c>
    </row>
    <row r="7" spans="1:13">
      <c r="A7" s="2">
        <v>3</v>
      </c>
      <c r="B7" s="7" t="s">
        <v>18</v>
      </c>
      <c r="C7" s="2">
        <v>82</v>
      </c>
      <c r="D7" s="2">
        <v>72</v>
      </c>
      <c r="E7" s="2">
        <f>SUM(C7:D7)</f>
        <v>154</v>
      </c>
      <c r="F7" s="2">
        <v>36</v>
      </c>
      <c r="G7" s="10">
        <v>39</v>
      </c>
      <c r="H7" s="2">
        <v>22</v>
      </c>
      <c r="I7" s="2">
        <v>16</v>
      </c>
      <c r="J7" s="2">
        <f>SUM(F7:I7)</f>
        <v>113</v>
      </c>
      <c r="K7" s="2">
        <v>1</v>
      </c>
      <c r="L7" s="2">
        <f>SUM(J7:K7)</f>
        <v>114</v>
      </c>
      <c r="M7" s="2">
        <f>E7-L7</f>
        <v>40</v>
      </c>
    </row>
    <row r="8" spans="1:13">
      <c r="A8" s="2">
        <v>4</v>
      </c>
      <c r="B8" s="7" t="s">
        <v>19</v>
      </c>
      <c r="C8" s="2">
        <v>164</v>
      </c>
      <c r="D8" s="2">
        <v>158</v>
      </c>
      <c r="E8" s="2">
        <f>SUM(C8:D8)</f>
        <v>322</v>
      </c>
      <c r="F8" s="2">
        <v>53</v>
      </c>
      <c r="G8" s="10">
        <v>66</v>
      </c>
      <c r="H8" s="2">
        <v>63</v>
      </c>
      <c r="I8" s="2">
        <v>64</v>
      </c>
      <c r="J8" s="2">
        <f>SUM(F8:I8)</f>
        <v>246</v>
      </c>
      <c r="K8" s="2">
        <v>12</v>
      </c>
      <c r="L8" s="2">
        <f>SUM(J8:K8)</f>
        <v>258</v>
      </c>
      <c r="M8" s="2">
        <f>E8-L8</f>
        <v>64</v>
      </c>
    </row>
    <row r="9" spans="1:13">
      <c r="A9" s="2">
        <v>5</v>
      </c>
      <c r="B9" s="7" t="s">
        <v>20</v>
      </c>
      <c r="C9" s="2">
        <v>112</v>
      </c>
      <c r="D9" s="2">
        <v>106</v>
      </c>
      <c r="E9" s="2">
        <f>SUM(C9:D9)</f>
        <v>218</v>
      </c>
      <c r="F9" s="2">
        <v>69</v>
      </c>
      <c r="G9" s="10">
        <v>22</v>
      </c>
      <c r="H9" s="2">
        <v>31</v>
      </c>
      <c r="I9" s="2">
        <v>64</v>
      </c>
      <c r="J9" s="2">
        <f>SUM(F9:I9)</f>
        <v>186</v>
      </c>
      <c r="K9" s="2">
        <v>7</v>
      </c>
      <c r="L9" s="2">
        <f>SUM(J9:K9)</f>
        <v>193</v>
      </c>
      <c r="M9" s="2">
        <f>E9-L9</f>
        <v>25</v>
      </c>
    </row>
    <row r="10" spans="1:13">
      <c r="A10" s="2">
        <v>6</v>
      </c>
      <c r="B10" s="7" t="s">
        <v>21</v>
      </c>
      <c r="C10" s="2">
        <v>128</v>
      </c>
      <c r="D10" s="2">
        <v>119</v>
      </c>
      <c r="E10" s="2">
        <f>SUM(C10:D10)</f>
        <v>247</v>
      </c>
      <c r="F10" s="2">
        <v>30</v>
      </c>
      <c r="G10" s="10">
        <v>35</v>
      </c>
      <c r="H10" s="2">
        <v>43</v>
      </c>
      <c r="I10" s="2">
        <v>80</v>
      </c>
      <c r="J10" s="2">
        <f>SUM(F10:I10)</f>
        <v>188</v>
      </c>
      <c r="K10" s="2">
        <v>5</v>
      </c>
      <c r="L10" s="2">
        <f>SUM(J10:K10)</f>
        <v>193</v>
      </c>
      <c r="M10" s="2">
        <f>E10-L10</f>
        <v>54</v>
      </c>
    </row>
    <row r="11" spans="1:13">
      <c r="A11" s="2">
        <v>7</v>
      </c>
      <c r="B11" s="7" t="s">
        <v>22</v>
      </c>
      <c r="C11" s="2">
        <v>148</v>
      </c>
      <c r="D11" s="2">
        <v>154</v>
      </c>
      <c r="E11" s="2">
        <f>SUM(C11:D11)</f>
        <v>302</v>
      </c>
      <c r="F11" s="2">
        <v>87</v>
      </c>
      <c r="G11" s="10">
        <v>36</v>
      </c>
      <c r="H11" s="2">
        <v>106</v>
      </c>
      <c r="I11" s="2">
        <v>39</v>
      </c>
      <c r="J11" s="2">
        <f>SUM(F11:I11)</f>
        <v>268</v>
      </c>
      <c r="K11" s="2">
        <v>1</v>
      </c>
      <c r="L11" s="2">
        <f>SUM(J11:K11)</f>
        <v>269</v>
      </c>
      <c r="M11" s="2">
        <f>E11-L11</f>
        <v>33</v>
      </c>
    </row>
    <row r="12" spans="1:13">
      <c r="A12" s="2">
        <v>8</v>
      </c>
      <c r="B12" s="7" t="s">
        <v>23</v>
      </c>
      <c r="C12" s="2">
        <v>156</v>
      </c>
      <c r="D12" s="2">
        <v>135</v>
      </c>
      <c r="E12" s="2">
        <f>SUM(C12:D12)</f>
        <v>291</v>
      </c>
      <c r="F12" s="2">
        <v>88</v>
      </c>
      <c r="G12" s="10">
        <v>36</v>
      </c>
      <c r="H12" s="2">
        <v>57</v>
      </c>
      <c r="I12" s="2">
        <v>29</v>
      </c>
      <c r="J12" s="2">
        <f>SUM(F12:I12)</f>
        <v>210</v>
      </c>
      <c r="K12" s="2">
        <v>5</v>
      </c>
      <c r="L12" s="2">
        <f>SUM(J12:K12)</f>
        <v>215</v>
      </c>
      <c r="M12" s="2">
        <f>E12-L12</f>
        <v>76</v>
      </c>
    </row>
    <row r="13" spans="1:13">
      <c r="A13" s="2">
        <v>9</v>
      </c>
      <c r="B13" s="7" t="s">
        <v>24</v>
      </c>
      <c r="C13" s="2">
        <v>141</v>
      </c>
      <c r="D13" s="2">
        <v>163</v>
      </c>
      <c r="E13" s="2">
        <f>SUM(C13:D13)</f>
        <v>304</v>
      </c>
      <c r="F13" s="2">
        <v>29</v>
      </c>
      <c r="G13" s="10">
        <v>41</v>
      </c>
      <c r="H13" s="2">
        <v>85</v>
      </c>
      <c r="I13" s="2">
        <v>83</v>
      </c>
      <c r="J13" s="2">
        <f>SUM(F13:I13)</f>
        <v>238</v>
      </c>
      <c r="K13" s="2">
        <v>5</v>
      </c>
      <c r="L13" s="2">
        <f>SUM(J13:K13)</f>
        <v>243</v>
      </c>
      <c r="M13" s="2">
        <f>E13-L13</f>
        <v>61</v>
      </c>
    </row>
    <row r="14" spans="1:13">
      <c r="A14" s="2">
        <v>10</v>
      </c>
      <c r="B14" s="7" t="s">
        <v>25</v>
      </c>
      <c r="C14" s="2">
        <v>131</v>
      </c>
      <c r="D14" s="2">
        <v>136</v>
      </c>
      <c r="E14" s="2">
        <f>SUM(C14:D14)</f>
        <v>267</v>
      </c>
      <c r="F14" s="2">
        <v>21</v>
      </c>
      <c r="G14" s="10">
        <v>22</v>
      </c>
      <c r="H14" s="2">
        <v>49</v>
      </c>
      <c r="I14" s="2">
        <v>102</v>
      </c>
      <c r="J14" s="2">
        <f>SUM(F14:I14)</f>
        <v>194</v>
      </c>
      <c r="K14" s="2">
        <v>9</v>
      </c>
      <c r="L14" s="2">
        <f>SUM(J14:K14)</f>
        <v>203</v>
      </c>
      <c r="M14" s="2">
        <f>E14-L14</f>
        <v>64</v>
      </c>
    </row>
    <row r="15" spans="1:13">
      <c r="A15" s="2">
        <v>11</v>
      </c>
      <c r="B15" s="7" t="s">
        <v>26</v>
      </c>
      <c r="C15" s="2">
        <v>178</v>
      </c>
      <c r="D15" s="2">
        <v>166</v>
      </c>
      <c r="E15" s="2">
        <f>SUM(C15:D15)</f>
        <v>344</v>
      </c>
      <c r="F15" s="2">
        <v>91</v>
      </c>
      <c r="G15" s="10">
        <v>17</v>
      </c>
      <c r="H15" s="2">
        <v>4</v>
      </c>
      <c r="I15" s="2">
        <v>109</v>
      </c>
      <c r="J15" s="2">
        <f>SUM(F15:I15)</f>
        <v>221</v>
      </c>
      <c r="K15" s="2">
        <v>4</v>
      </c>
      <c r="L15" s="2">
        <f>SUM(J15:K15)</f>
        <v>225</v>
      </c>
      <c r="M15" s="2">
        <f>E15-L15</f>
        <v>119</v>
      </c>
    </row>
    <row r="16" spans="1:13">
      <c r="A16" s="2">
        <v>12</v>
      </c>
      <c r="B16" s="7" t="s">
        <v>27</v>
      </c>
      <c r="C16" s="2">
        <v>152</v>
      </c>
      <c r="D16" s="2">
        <v>157</v>
      </c>
      <c r="E16" s="2">
        <f>SUM(C16:D16)</f>
        <v>309</v>
      </c>
      <c r="F16" s="2">
        <v>131</v>
      </c>
      <c r="G16" s="10">
        <v>30</v>
      </c>
      <c r="H16" s="2">
        <v>46</v>
      </c>
      <c r="I16" s="2">
        <v>32</v>
      </c>
      <c r="J16" s="2">
        <f>SUM(F16:I16)</f>
        <v>239</v>
      </c>
      <c r="K16" s="2">
        <v>12</v>
      </c>
      <c r="L16" s="2">
        <f>SUM(J16:K16)</f>
        <v>251</v>
      </c>
      <c r="M16" s="2">
        <f>E16-L16</f>
        <v>58</v>
      </c>
    </row>
    <row r="17" spans="1:13">
      <c r="A17" s="2">
        <v>13</v>
      </c>
      <c r="B17" s="7" t="s">
        <v>28</v>
      </c>
      <c r="C17" s="2">
        <v>107</v>
      </c>
      <c r="D17" s="2">
        <v>100</v>
      </c>
      <c r="E17" s="2">
        <f>SUM(C17:D17)</f>
        <v>207</v>
      </c>
      <c r="F17" s="2">
        <v>36</v>
      </c>
      <c r="G17" s="10">
        <v>38</v>
      </c>
      <c r="H17" s="2">
        <v>84</v>
      </c>
      <c r="I17" s="2">
        <v>30</v>
      </c>
      <c r="J17" s="2">
        <f>SUM(F17:I17)</f>
        <v>188</v>
      </c>
      <c r="K17" s="2">
        <v>6</v>
      </c>
      <c r="L17" s="2">
        <f>SUM(J17:K17)</f>
        <v>194</v>
      </c>
      <c r="M17" s="2">
        <f>E17-L17</f>
        <v>13</v>
      </c>
    </row>
    <row r="18" spans="1:13">
      <c r="A18" s="2">
        <v>14</v>
      </c>
      <c r="B18" s="7" t="s">
        <v>29</v>
      </c>
      <c r="C18" s="2">
        <v>137</v>
      </c>
      <c r="D18" s="2">
        <v>134</v>
      </c>
      <c r="E18" s="2">
        <f>SUM(C18:D18)</f>
        <v>271</v>
      </c>
      <c r="F18" s="2">
        <v>68</v>
      </c>
      <c r="G18" s="10">
        <v>33</v>
      </c>
      <c r="H18" s="2">
        <v>91</v>
      </c>
      <c r="I18" s="2">
        <v>27</v>
      </c>
      <c r="J18" s="2">
        <f>SUM(F18:I18)</f>
        <v>219</v>
      </c>
      <c r="K18" s="2">
        <v>6</v>
      </c>
      <c r="L18" s="2">
        <f>SUM(J18:K18)</f>
        <v>225</v>
      </c>
      <c r="M18" s="2">
        <f>E18-L18</f>
        <v>46</v>
      </c>
    </row>
    <row r="19" spans="1:13">
      <c r="A19" s="2">
        <v>15</v>
      </c>
      <c r="B19" s="7" t="s">
        <v>30</v>
      </c>
      <c r="C19" s="2">
        <v>176</v>
      </c>
      <c r="D19" s="2">
        <v>167</v>
      </c>
      <c r="E19" s="2">
        <f>SUM(C19:D19)</f>
        <v>343</v>
      </c>
      <c r="F19" s="2">
        <v>119</v>
      </c>
      <c r="G19" s="10">
        <v>62</v>
      </c>
      <c r="H19" s="2">
        <v>62</v>
      </c>
      <c r="I19" s="2">
        <v>30</v>
      </c>
      <c r="J19" s="2">
        <f>SUM(F19:I19)</f>
        <v>273</v>
      </c>
      <c r="K19" s="2">
        <v>12</v>
      </c>
      <c r="L19" s="2">
        <f>SUM(J19:K19)</f>
        <v>285</v>
      </c>
      <c r="M19" s="2">
        <f>E19-L19</f>
        <v>58</v>
      </c>
    </row>
    <row r="20" spans="1:13">
      <c r="A20" s="2">
        <v>16</v>
      </c>
      <c r="B20" s="7" t="s">
        <v>31</v>
      </c>
      <c r="C20" s="2">
        <v>204</v>
      </c>
      <c r="D20" s="2">
        <v>200</v>
      </c>
      <c r="E20" s="2">
        <f>SUM(C20:D20)</f>
        <v>404</v>
      </c>
      <c r="F20" s="2">
        <v>47</v>
      </c>
      <c r="G20" s="10">
        <v>39</v>
      </c>
      <c r="H20" s="2">
        <v>209</v>
      </c>
      <c r="I20" s="2">
        <v>25</v>
      </c>
      <c r="J20" s="2">
        <f>SUM(F20:I20)</f>
        <v>320</v>
      </c>
      <c r="K20" s="2">
        <v>8</v>
      </c>
      <c r="L20" s="2">
        <f>SUM(J20:K20)</f>
        <v>328</v>
      </c>
      <c r="M20" s="2">
        <f>E20-L20</f>
        <v>76</v>
      </c>
    </row>
    <row r="21" spans="1:13">
      <c r="A21" s="2">
        <v>17</v>
      </c>
      <c r="B21" s="7" t="s">
        <v>32</v>
      </c>
      <c r="C21" s="2">
        <v>80</v>
      </c>
      <c r="D21" s="2">
        <v>89</v>
      </c>
      <c r="E21" s="2">
        <f>SUM(C21:D21)</f>
        <v>169</v>
      </c>
      <c r="F21" s="2">
        <v>12</v>
      </c>
      <c r="G21" s="10">
        <v>3</v>
      </c>
      <c r="H21" s="2">
        <v>124</v>
      </c>
      <c r="I21" s="2">
        <v>10</v>
      </c>
      <c r="J21" s="2">
        <f>SUM(F21:I21)</f>
        <v>149</v>
      </c>
      <c r="K21" s="2">
        <v>2</v>
      </c>
      <c r="L21" s="2">
        <f>SUM(J21:K21)</f>
        <v>151</v>
      </c>
      <c r="M21" s="2">
        <f>E21-L21</f>
        <v>18</v>
      </c>
    </row>
    <row r="22" spans="1:13">
      <c r="A22" s="2">
        <v>18</v>
      </c>
      <c r="B22" s="7" t="s">
        <v>33</v>
      </c>
      <c r="C22" s="2">
        <v>77</v>
      </c>
      <c r="D22" s="2">
        <v>78</v>
      </c>
      <c r="E22" s="2">
        <f>SUM(C22:D22)</f>
        <v>155</v>
      </c>
      <c r="F22" s="2">
        <v>4</v>
      </c>
      <c r="G22" s="10">
        <v>4</v>
      </c>
      <c r="H22" s="2">
        <v>34</v>
      </c>
      <c r="I22" s="2">
        <v>78</v>
      </c>
      <c r="J22" s="2">
        <f>SUM(F22:I22)</f>
        <v>120</v>
      </c>
      <c r="K22" s="2">
        <v>4</v>
      </c>
      <c r="L22" s="2">
        <f>SUM(J22:K22)</f>
        <v>124</v>
      </c>
      <c r="M22" s="2">
        <f>E22-L22</f>
        <v>31</v>
      </c>
    </row>
    <row r="23" spans="1:13">
      <c r="A23" s="2">
        <v>19</v>
      </c>
      <c r="B23" s="7" t="s">
        <v>34</v>
      </c>
      <c r="C23" s="2">
        <v>129</v>
      </c>
      <c r="D23" s="2">
        <v>142</v>
      </c>
      <c r="E23" s="2">
        <f>SUM(C23:D23)</f>
        <v>271</v>
      </c>
      <c r="F23" s="2">
        <v>13</v>
      </c>
      <c r="G23" s="10">
        <v>2</v>
      </c>
      <c r="H23" s="2">
        <v>239</v>
      </c>
      <c r="I23" s="2">
        <v>4</v>
      </c>
      <c r="J23" s="2">
        <f>SUM(F23:I23)</f>
        <v>258</v>
      </c>
      <c r="K23" s="2">
        <v>1</v>
      </c>
      <c r="L23" s="2">
        <f>SUM(J23:K23)</f>
        <v>259</v>
      </c>
      <c r="M23" s="2">
        <f>E23-L23</f>
        <v>12</v>
      </c>
    </row>
    <row r="24" spans="1:13">
      <c r="A24" s="2">
        <v>20</v>
      </c>
      <c r="B24" s="7" t="s">
        <v>35</v>
      </c>
      <c r="C24" s="2">
        <v>109</v>
      </c>
      <c r="D24" s="2">
        <v>105</v>
      </c>
      <c r="E24" s="2">
        <f>SUM(C24:D24)</f>
        <v>214</v>
      </c>
      <c r="F24" s="2">
        <v>4</v>
      </c>
      <c r="G24" s="10">
        <v>4</v>
      </c>
      <c r="H24" s="2">
        <v>5</v>
      </c>
      <c r="I24" s="2">
        <v>160</v>
      </c>
      <c r="J24" s="2">
        <f>SUM(F24:I24)</f>
        <v>173</v>
      </c>
      <c r="K24" s="2">
        <v>1</v>
      </c>
      <c r="L24" s="2">
        <f>SUM(J24:K24)</f>
        <v>174</v>
      </c>
      <c r="M24" s="2">
        <f>E24-L24</f>
        <v>40</v>
      </c>
    </row>
    <row r="25" spans="1:13">
      <c r="A25" s="2">
        <v>21</v>
      </c>
      <c r="B25" s="7" t="s">
        <v>36</v>
      </c>
      <c r="C25" s="2">
        <v>135</v>
      </c>
      <c r="D25" s="2">
        <v>124</v>
      </c>
      <c r="E25" s="2">
        <f>SUM(C25:D25)</f>
        <v>259</v>
      </c>
      <c r="F25" s="2">
        <v>25</v>
      </c>
      <c r="G25" s="10">
        <v>11</v>
      </c>
      <c r="H25" s="2">
        <v>17</v>
      </c>
      <c r="I25" s="2">
        <v>157</v>
      </c>
      <c r="J25" s="2">
        <f>SUM(F25:I25)</f>
        <v>210</v>
      </c>
      <c r="K25" s="2">
        <v>6</v>
      </c>
      <c r="L25" s="2">
        <f>SUM(J25:K25)</f>
        <v>216</v>
      </c>
      <c r="M25" s="2">
        <f>E25-L25</f>
        <v>43</v>
      </c>
    </row>
    <row r="26" spans="1:13">
      <c r="A26" s="2">
        <v>22</v>
      </c>
      <c r="B26" s="7" t="s">
        <v>37</v>
      </c>
      <c r="C26" s="2">
        <v>66</v>
      </c>
      <c r="D26" s="2">
        <v>57</v>
      </c>
      <c r="E26" s="2">
        <f>SUM(C26:D26)</f>
        <v>123</v>
      </c>
      <c r="F26" s="2">
        <v>13</v>
      </c>
      <c r="G26" s="10">
        <v>11</v>
      </c>
      <c r="H26" s="2">
        <v>17</v>
      </c>
      <c r="I26" s="2">
        <v>49</v>
      </c>
      <c r="J26" s="2">
        <f>SUM(F26:I26)</f>
        <v>90</v>
      </c>
      <c r="K26" s="2">
        <v>0</v>
      </c>
      <c r="L26" s="2">
        <f>SUM(J26:K26)</f>
        <v>90</v>
      </c>
      <c r="M26" s="2">
        <f>E26-L26</f>
        <v>33</v>
      </c>
    </row>
    <row r="27" spans="1:13">
      <c r="A27" s="2">
        <v>23</v>
      </c>
      <c r="B27" s="7" t="s">
        <v>38</v>
      </c>
      <c r="C27" s="2">
        <v>195</v>
      </c>
      <c r="D27" s="2">
        <v>173</v>
      </c>
      <c r="E27" s="2">
        <f>SUM(C27:D27)</f>
        <v>368</v>
      </c>
      <c r="F27" s="2">
        <v>25</v>
      </c>
      <c r="G27" s="10">
        <v>38</v>
      </c>
      <c r="H27" s="2">
        <v>42</v>
      </c>
      <c r="I27" s="2">
        <v>110</v>
      </c>
      <c r="J27" s="2">
        <f>SUM(F27:I27)</f>
        <v>215</v>
      </c>
      <c r="K27" s="2">
        <v>7</v>
      </c>
      <c r="L27" s="2">
        <f>SUM(J27:K27)</f>
        <v>222</v>
      </c>
      <c r="M27" s="2">
        <f>E27-L27</f>
        <v>146</v>
      </c>
    </row>
    <row r="28" spans="1:13">
      <c r="A28" s="9">
        <v>24</v>
      </c>
      <c r="B28" s="8" t="s">
        <v>39</v>
      </c>
      <c r="C28" s="9">
        <v>213</v>
      </c>
      <c r="D28" s="9">
        <v>194</v>
      </c>
      <c r="E28" s="9">
        <f>SUM(C28:D28)</f>
        <v>407</v>
      </c>
      <c r="F28" s="9">
        <v>78</v>
      </c>
      <c r="G28" s="11">
        <v>37</v>
      </c>
      <c r="H28" s="9">
        <v>82</v>
      </c>
      <c r="I28" s="9">
        <v>97</v>
      </c>
      <c r="J28" s="9">
        <f>SUM(F28:I28)</f>
        <v>294</v>
      </c>
      <c r="K28" s="9">
        <v>17</v>
      </c>
      <c r="L28" s="9">
        <f>SUM(J28:K28)</f>
        <v>311</v>
      </c>
      <c r="M28" s="9">
        <f>E28-L28</f>
        <v>96</v>
      </c>
    </row>
    <row r="29" spans="1:13">
      <c r="A29" s="14" t="s">
        <v>40</v>
      </c>
      <c r="B29" s="15"/>
      <c r="C29" s="16">
        <f>SUM(C5:C28)</f>
        <v>3234</v>
      </c>
      <c r="D29" s="16">
        <f>SUM(D5:D28)</f>
        <v>3129</v>
      </c>
      <c r="E29" s="16">
        <f>SUM(E5:E28)</f>
        <v>6363</v>
      </c>
      <c r="F29" s="16">
        <f>SUM(F5:F28)</f>
        <v>1154</v>
      </c>
      <c r="G29" s="17">
        <f>SUM(G5:G28)</f>
        <v>693</v>
      </c>
      <c r="H29" s="18">
        <f>SUM(H5:H28)</f>
        <v>1654</v>
      </c>
      <c r="I29" s="16">
        <f>SUM(I5:I28)</f>
        <v>1428</v>
      </c>
      <c r="J29" s="16">
        <f>SUM(J5:J28)</f>
        <v>4929</v>
      </c>
      <c r="K29" s="19">
        <f>SUM(K5:K28)</f>
        <v>139</v>
      </c>
      <c r="L29" s="16">
        <f>SUM(L5:L28)</f>
        <v>5068</v>
      </c>
      <c r="M29" s="16">
        <f>SUM(M5:M28)</f>
        <v>1295</v>
      </c>
    </row>
  </sheetData>
  <mergeCells count="9">
    <mergeCell ref="A3:A4"/>
    <mergeCell ref="B3:B4"/>
    <mergeCell ref="A29:B29"/>
    <mergeCell ref="A1:M2"/>
    <mergeCell ref="C3:E3"/>
    <mergeCell ref="F3:I3"/>
    <mergeCell ref="J3:K3"/>
    <mergeCell ref="L3:L4"/>
    <mergeCell ref="M3:M4"/>
  </mergeCells>
  <pageMargins left="0.7" right="0.6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2018-06-28T01:38:36Z</dcterms:created>
  <dcterms:modified xsi:type="dcterms:W3CDTF">2018-06-28T02:33:52Z</dcterms:modified>
</cp:coreProperties>
</file>